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defaultThemeVersion="124226"/>
  <bookViews>
    <workbookView xWindow="888" yWindow="396" windowWidth="14820" windowHeight="9672" tabRatio="884"/>
  </bookViews>
  <sheets>
    <sheet name="Odczynniki" sheetId="95" r:id="rId1"/>
  </sheets>
  <definedNames>
    <definedName name="_xlnm.Print_Area" localSheetId="0">Odczynniki!$A$1:$K$20</definedName>
  </definedNames>
  <calcPr calcId="145621" iterateDelta="1E-4"/>
</workbook>
</file>

<file path=xl/calcChain.xml><?xml version="1.0" encoding="utf-8"?>
<calcChain xmlns="http://schemas.openxmlformats.org/spreadsheetml/2006/main">
  <c r="G12" i="95" l="1"/>
  <c r="I12" i="95" s="1"/>
  <c r="K12" i="95" s="1"/>
  <c r="G11" i="95"/>
  <c r="I11" i="95" s="1"/>
  <c r="K11" i="95" s="1"/>
  <c r="G10" i="95"/>
  <c r="I10" i="95" s="1"/>
  <c r="K10" i="95" l="1"/>
  <c r="K13" i="95" s="1"/>
  <c r="I13" i="95"/>
</calcChain>
</file>

<file path=xl/sharedStrings.xml><?xml version="1.0" encoding="utf-8"?>
<sst xmlns="http://schemas.openxmlformats.org/spreadsheetml/2006/main" count="29" uniqueCount="28">
  <si>
    <t>Wartość netto</t>
  </si>
  <si>
    <t>Wartość brutto</t>
  </si>
  <si>
    <t>Nazwa produktu</t>
  </si>
  <si>
    <t>Załącznik nr 2 do SWZ - Specyfikacja techniczna</t>
  </si>
  <si>
    <t>Produkt zamawiany</t>
  </si>
  <si>
    <t>Produkt oferowany</t>
  </si>
  <si>
    <t>L.p.</t>
  </si>
  <si>
    <t>VAT</t>
  </si>
  <si>
    <t>Ilość jednostek</t>
  </si>
  <si>
    <t>Cena netto za 1 opakowanie handlowe</t>
  </si>
  <si>
    <t>Ilość jednostek w 1 opakowaniu handlowym</t>
  </si>
  <si>
    <t>Oferowana ilość pełnych opakowań handlowych</t>
  </si>
  <si>
    <t>Razem:</t>
  </si>
  <si>
    <t>UWAGI</t>
  </si>
  <si>
    <t>Załącznik nr 2 do umowy</t>
  </si>
  <si>
    <t>szt.</t>
  </si>
  <si>
    <t>Jednostka miary</t>
  </si>
  <si>
    <t>1) W celu obliczenia ilości i wartości leku, jakie należy zaoferować, Wykonawca wpisuje 'ilość jednostek w 1 opakowaniu handlowym (kolumna F)' i podaje 'cenę jednostkową za 1 opakowanie handlowe (kolumna H)'. Ewentualne zaokrąglenia (wymaga się zaoferowania pełnych opakowań handlowych) program wykona w górę.</t>
  </si>
  <si>
    <t>Nazwa produku, numer katalogowy, producent, wielkość opakowania, EAN</t>
  </si>
  <si>
    <t>op.</t>
  </si>
  <si>
    <t>Papier termiczny, 8 rolek</t>
  </si>
  <si>
    <t>ABL90 FLEX solution pack, 1 szt</t>
  </si>
  <si>
    <t>SC90 300/30 BG/LYT/MET/OXI +QC, 1 szt</t>
  </si>
  <si>
    <t>2) Odczynniki kompatybilne z analizatorem ABL 90 FLEX PLUS</t>
  </si>
  <si>
    <t>3) Trwałość materiałów zużywalnych i odczynników nie krótsza niż 3 miesiące</t>
  </si>
  <si>
    <t>4) Wszystkie oferowane odczynniki i materiały zużywalne muszą pochodzić od jednego producenta.</t>
  </si>
  <si>
    <t>5) Autoryzowany serwis</t>
  </si>
  <si>
    <t xml:space="preserve"> Odczynniki oraz materiały zużywalne do analizatora parametrów krytycznych ABL 90 FLEX PLUS będącego własnością Zamawiającego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</si>
</sst>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164" fontId="6" fillId="0" borderId="0" applyBorder="0" applyProtection="0"/>
    <xf numFmtId="0" fontId="1" fillId="0" borderId="0"/>
  </cellStyleXfs>
  <cellXfs count="34">
    <xf numFmtId="0" fontId="0" fillId="0" borderId="0" xfId="0"/>
    <xf numFmtId="0" fontId="9" fillId="0" borderId="0" xfId="0" applyFont="1"/>
    <xf numFmtId="165" fontId="8" fillId="3" borderId="1" xfId="0" applyNumberFormat="1" applyFont="1" applyFill="1" applyBorder="1" applyAlignment="1">
      <alignment horizontal="right" vertical="center"/>
    </xf>
    <xf numFmtId="165" fontId="13" fillId="3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9" fillId="4" borderId="0" xfId="0" applyFont="1" applyFill="1"/>
    <xf numFmtId="49" fontId="14" fillId="2" borderId="1" xfId="0" applyNumberFormat="1" applyFont="1" applyFill="1" applyBorder="1" applyAlignment="1" applyProtection="1">
      <alignment horizontal="left" vertical="center" wrapText="1"/>
      <protection locked="0"/>
    </xf>
    <xf numFmtId="3" fontId="13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3" fontId="13" fillId="3" borderId="5" xfId="0" applyNumberFormat="1" applyFont="1" applyFill="1" applyBorder="1" applyAlignment="1">
      <alignment horizontal="right" vertical="center" indent="1"/>
    </xf>
    <xf numFmtId="3" fontId="14" fillId="0" borderId="1" xfId="0" applyNumberFormat="1" applyFont="1" applyBorder="1" applyAlignment="1">
      <alignment horizontal="right" vertical="center" wrapText="1" indent="1"/>
    </xf>
    <xf numFmtId="165" fontId="13" fillId="3" borderId="5" xfId="0" applyNumberFormat="1" applyFont="1" applyFill="1" applyBorder="1" applyAlignment="1">
      <alignment horizontal="right" vertical="center"/>
    </xf>
    <xf numFmtId="9" fontId="14" fillId="6" borderId="1" xfId="0" applyNumberFormat="1" applyFont="1" applyFill="1" applyBorder="1" applyAlignment="1">
      <alignment horizontal="center" vertical="center" wrapText="1"/>
    </xf>
    <xf numFmtId="4" fontId="13" fillId="6" borderId="1" xfId="0" applyNumberFormat="1" applyFont="1" applyFill="1" applyBorder="1" applyAlignment="1">
      <alignment horizontal="right" vertical="center" wrapText="1" indent="1"/>
    </xf>
    <xf numFmtId="165" fontId="8" fillId="3" borderId="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/>
    </xf>
    <xf numFmtId="0" fontId="13" fillId="5" borderId="2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49" fontId="11" fillId="0" borderId="5" xfId="0" applyNumberFormat="1" applyFont="1" applyBorder="1" applyAlignment="1">
      <alignment horizontal="right" vertical="center" wrapText="1" indent="1"/>
    </xf>
    <xf numFmtId="49" fontId="11" fillId="0" borderId="6" xfId="0" applyNumberFormat="1" applyFont="1" applyBorder="1" applyAlignment="1">
      <alignment horizontal="right" vertical="center" wrapText="1" indent="1"/>
    </xf>
    <xf numFmtId="49" fontId="11" fillId="0" borderId="8" xfId="0" applyNumberFormat="1" applyFont="1" applyBorder="1" applyAlignment="1">
      <alignment horizontal="right" vertical="center" wrapText="1" indent="1"/>
    </xf>
    <xf numFmtId="49" fontId="9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</cellXfs>
  <cellStyles count="7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  <cellStyle name="Normalny 6" xfId="6"/>
  </cellStyles>
  <dxfs count="0"/>
  <tableStyles count="0" defaultTableStyle="TableStyleMedium2" defaultPivotStyle="PivotStyleMedium9"/>
  <colors>
    <mruColors>
      <color rgb="FFF2DCD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view="pageBreakPreview" zoomScaleNormal="100" zoomScaleSheetLayoutView="100" workbookViewId="0">
      <selection activeCell="B26" sqref="B26"/>
    </sheetView>
  </sheetViews>
  <sheetFormatPr defaultColWidth="9.109375" defaultRowHeight="13.2" x14ac:dyDescent="0.3"/>
  <cols>
    <col min="1" max="1" width="4.5546875" style="1" customWidth="1"/>
    <col min="2" max="2" width="53" style="1" customWidth="1"/>
    <col min="3" max="3" width="7.5546875" style="1" customWidth="1"/>
    <col min="4" max="4" width="9" style="1" customWidth="1"/>
    <col min="5" max="5" width="50.6640625" style="1" customWidth="1"/>
    <col min="6" max="6" width="9.88671875" style="1" customWidth="1"/>
    <col min="7" max="7" width="10" style="1" customWidth="1"/>
    <col min="8" max="8" width="10.109375" style="1" customWidth="1"/>
    <col min="9" max="9" width="10" style="1" bestFit="1" customWidth="1"/>
    <col min="10" max="10" width="5" style="1" customWidth="1"/>
    <col min="11" max="11" width="10.6640625" style="1" customWidth="1"/>
    <col min="12" max="16384" width="9.109375" style="1"/>
  </cols>
  <sheetData>
    <row r="1" spans="1:11" ht="13.8" x14ac:dyDescent="0.3">
      <c r="A1" s="17" t="s">
        <v>3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3.8" x14ac:dyDescent="0.3">
      <c r="A2" s="17" t="s">
        <v>14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ht="13.8" x14ac:dyDescent="0.3">
      <c r="A3" s="18" t="s">
        <v>27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5" spans="1:11" s="5" customFormat="1" ht="13.5" customHeight="1" x14ac:dyDescent="0.3">
      <c r="A5" s="19" t="s">
        <v>6</v>
      </c>
      <c r="B5" s="22" t="s">
        <v>4</v>
      </c>
      <c r="C5" s="23"/>
      <c r="D5" s="24"/>
      <c r="E5" s="25" t="s">
        <v>5</v>
      </c>
      <c r="F5" s="25"/>
      <c r="G5" s="25"/>
      <c r="H5" s="25"/>
      <c r="I5" s="25"/>
      <c r="J5" s="25"/>
      <c r="K5" s="25"/>
    </row>
    <row r="6" spans="1:11" s="5" customFormat="1" ht="13.5" customHeight="1" x14ac:dyDescent="0.3">
      <c r="A6" s="20"/>
      <c r="B6" s="26" t="s">
        <v>2</v>
      </c>
      <c r="C6" s="26" t="s">
        <v>16</v>
      </c>
      <c r="D6" s="26" t="s">
        <v>8</v>
      </c>
      <c r="E6" s="27" t="s">
        <v>18</v>
      </c>
      <c r="F6" s="26" t="s">
        <v>10</v>
      </c>
      <c r="G6" s="26" t="s">
        <v>11</v>
      </c>
      <c r="H6" s="26" t="s">
        <v>9</v>
      </c>
      <c r="I6" s="26" t="s">
        <v>0</v>
      </c>
      <c r="J6" s="26" t="s">
        <v>7</v>
      </c>
      <c r="K6" s="26" t="s">
        <v>1</v>
      </c>
    </row>
    <row r="7" spans="1:11" s="5" customFormat="1" ht="13.5" customHeight="1" x14ac:dyDescent="0.3">
      <c r="A7" s="20"/>
      <c r="B7" s="26"/>
      <c r="C7" s="26"/>
      <c r="D7" s="26"/>
      <c r="E7" s="27"/>
      <c r="F7" s="26"/>
      <c r="G7" s="26"/>
      <c r="H7" s="26"/>
      <c r="I7" s="26"/>
      <c r="J7" s="26"/>
      <c r="K7" s="26"/>
    </row>
    <row r="8" spans="1:11" s="5" customFormat="1" ht="13.5" customHeight="1" x14ac:dyDescent="0.3">
      <c r="A8" s="20"/>
      <c r="B8" s="26"/>
      <c r="C8" s="26"/>
      <c r="D8" s="26"/>
      <c r="E8" s="27"/>
      <c r="F8" s="26"/>
      <c r="G8" s="26"/>
      <c r="H8" s="26"/>
      <c r="I8" s="26"/>
      <c r="J8" s="26"/>
      <c r="K8" s="26"/>
    </row>
    <row r="9" spans="1:11" s="5" customFormat="1" ht="13.5" customHeight="1" x14ac:dyDescent="0.3">
      <c r="A9" s="21"/>
      <c r="B9" s="19"/>
      <c r="C9" s="19"/>
      <c r="D9" s="19"/>
      <c r="E9" s="27"/>
      <c r="F9" s="26"/>
      <c r="G9" s="26"/>
      <c r="H9" s="19"/>
      <c r="I9" s="26"/>
      <c r="J9" s="19"/>
      <c r="K9" s="26"/>
    </row>
    <row r="10" spans="1:11" x14ac:dyDescent="0.3">
      <c r="A10" s="8">
        <v>1</v>
      </c>
      <c r="B10" s="9" t="s">
        <v>21</v>
      </c>
      <c r="C10" s="10" t="s">
        <v>15</v>
      </c>
      <c r="D10" s="12">
        <v>12</v>
      </c>
      <c r="E10" s="6"/>
      <c r="F10" s="7"/>
      <c r="G10" s="11" t="str">
        <f t="shared" ref="G10:G12" si="0">IF(F10=0,"",CEILING(D10/F10,1))</f>
        <v/>
      </c>
      <c r="H10" s="15"/>
      <c r="I10" s="13" t="str">
        <f t="shared" ref="I10:I12" si="1">IF(F10=0,"",G10*H10)</f>
        <v/>
      </c>
      <c r="J10" s="14">
        <v>0.08</v>
      </c>
      <c r="K10" s="3" t="str">
        <f t="shared" ref="K10:K12" si="2">IF(F10=0,"",I10+(I10*J10))</f>
        <v/>
      </c>
    </row>
    <row r="11" spans="1:11" x14ac:dyDescent="0.3">
      <c r="A11" s="8">
        <v>2</v>
      </c>
      <c r="B11" s="9" t="s">
        <v>22</v>
      </c>
      <c r="C11" s="10" t="s">
        <v>15</v>
      </c>
      <c r="D11" s="12">
        <v>12</v>
      </c>
      <c r="E11" s="6"/>
      <c r="F11" s="7"/>
      <c r="G11" s="11" t="str">
        <f t="shared" si="0"/>
        <v/>
      </c>
      <c r="H11" s="15"/>
      <c r="I11" s="13" t="str">
        <f t="shared" si="1"/>
        <v/>
      </c>
      <c r="J11" s="14">
        <v>0.08</v>
      </c>
      <c r="K11" s="3" t="str">
        <f t="shared" si="2"/>
        <v/>
      </c>
    </row>
    <row r="12" spans="1:11" x14ac:dyDescent="0.3">
      <c r="A12" s="8">
        <v>3</v>
      </c>
      <c r="B12" s="9" t="s">
        <v>20</v>
      </c>
      <c r="C12" s="10" t="s">
        <v>19</v>
      </c>
      <c r="D12" s="12">
        <v>3</v>
      </c>
      <c r="E12" s="6"/>
      <c r="F12" s="7"/>
      <c r="G12" s="11" t="str">
        <f t="shared" si="0"/>
        <v/>
      </c>
      <c r="H12" s="15"/>
      <c r="I12" s="13" t="str">
        <f t="shared" si="1"/>
        <v/>
      </c>
      <c r="J12" s="14">
        <v>0.23</v>
      </c>
      <c r="K12" s="3" t="str">
        <f t="shared" si="2"/>
        <v/>
      </c>
    </row>
    <row r="13" spans="1:11" ht="13.5" customHeight="1" x14ac:dyDescent="0.3">
      <c r="A13" s="29" t="s">
        <v>12</v>
      </c>
      <c r="B13" s="30"/>
      <c r="C13" s="30"/>
      <c r="D13" s="30"/>
      <c r="E13" s="30"/>
      <c r="F13" s="30"/>
      <c r="G13" s="30"/>
      <c r="H13" s="31"/>
      <c r="I13" s="2">
        <f>SUM(I10:I12)</f>
        <v>0</v>
      </c>
      <c r="J13" s="16"/>
      <c r="K13" s="2">
        <f>SUM(K10:K12)</f>
        <v>0</v>
      </c>
    </row>
    <row r="15" spans="1:11" x14ac:dyDescent="0.3">
      <c r="B15" s="4" t="s">
        <v>13</v>
      </c>
      <c r="C15" s="4"/>
    </row>
    <row r="16" spans="1:11" ht="27" customHeight="1" x14ac:dyDescent="0.3">
      <c r="B16" s="32" t="s">
        <v>17</v>
      </c>
      <c r="C16" s="32"/>
      <c r="D16" s="32"/>
      <c r="E16" s="32"/>
      <c r="F16" s="32"/>
      <c r="G16" s="32"/>
      <c r="H16" s="32"/>
      <c r="I16" s="32"/>
      <c r="J16" s="32"/>
      <c r="K16" s="32"/>
    </row>
    <row r="17" spans="2:11" x14ac:dyDescent="0.3">
      <c r="B17" s="33" t="s">
        <v>23</v>
      </c>
      <c r="C17" s="33"/>
      <c r="D17" s="33"/>
      <c r="E17" s="33"/>
      <c r="F17" s="33"/>
      <c r="G17" s="33"/>
      <c r="H17" s="33"/>
      <c r="I17" s="33"/>
      <c r="J17" s="33"/>
      <c r="K17" s="33"/>
    </row>
    <row r="18" spans="2:11" x14ac:dyDescent="0.3">
      <c r="B18" s="28" t="s">
        <v>24</v>
      </c>
      <c r="C18" s="28"/>
      <c r="D18" s="28"/>
      <c r="E18" s="28"/>
      <c r="F18" s="28"/>
      <c r="G18" s="28"/>
      <c r="H18" s="28"/>
      <c r="I18" s="28"/>
      <c r="J18" s="28"/>
      <c r="K18" s="28"/>
    </row>
    <row r="19" spans="2:11" x14ac:dyDescent="0.3">
      <c r="B19" s="28" t="s">
        <v>25</v>
      </c>
      <c r="C19" s="28"/>
      <c r="D19" s="28"/>
      <c r="E19" s="28"/>
      <c r="F19" s="28"/>
      <c r="G19" s="28"/>
      <c r="H19" s="28"/>
      <c r="I19" s="28"/>
      <c r="J19" s="28"/>
      <c r="K19" s="28"/>
    </row>
    <row r="20" spans="2:11" x14ac:dyDescent="0.3">
      <c r="B20" s="28" t="s">
        <v>26</v>
      </c>
      <c r="C20" s="28"/>
      <c r="D20" s="28"/>
      <c r="E20" s="28"/>
      <c r="F20" s="28"/>
      <c r="G20" s="28"/>
      <c r="H20" s="28"/>
      <c r="I20" s="28"/>
      <c r="J20" s="28"/>
      <c r="K20" s="28"/>
    </row>
  </sheetData>
  <mergeCells count="22">
    <mergeCell ref="B20:K20"/>
    <mergeCell ref="F6:F9"/>
    <mergeCell ref="G6:G9"/>
    <mergeCell ref="H6:H9"/>
    <mergeCell ref="I6:I9"/>
    <mergeCell ref="J6:J9"/>
    <mergeCell ref="K6:K9"/>
    <mergeCell ref="A13:H13"/>
    <mergeCell ref="B16:K16"/>
    <mergeCell ref="B17:K17"/>
    <mergeCell ref="B18:K18"/>
    <mergeCell ref="B19:K19"/>
    <mergeCell ref="A1:K1"/>
    <mergeCell ref="A2:K2"/>
    <mergeCell ref="A3:K3"/>
    <mergeCell ref="A5:A9"/>
    <mergeCell ref="B5:D5"/>
    <mergeCell ref="E5:K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Odczynniki</vt:lpstr>
      <vt:lpstr>Odczynniki!Obszar_wydruku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2022-06-09T12:20:34Z</dcterms:modified>
</cp:coreProperties>
</file>